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02B9A3E9-77B3-471F-B991-55B654D275A1}" xr6:coauthVersionLast="47" xr6:coauthVersionMax="47" xr10:uidLastSave="{00000000-0000-0000-0000-000000000000}"/>
  <bookViews>
    <workbookView xWindow="-120" yWindow="-120" windowWidth="24240" windowHeight="13140" xr2:uid="{643EF338-B89D-4D0B-AD20-F534243DC761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67" i="1"/>
  <c r="F67" i="1"/>
  <c r="E67" i="1"/>
  <c r="D67" i="1"/>
  <c r="C67" i="1"/>
  <c r="B67" i="1"/>
  <c r="G65" i="1"/>
  <c r="G70" i="1" s="1"/>
  <c r="F65" i="1"/>
  <c r="F70" i="1" s="1"/>
  <c r="E65" i="1"/>
  <c r="E70" i="1" s="1"/>
  <c r="D65" i="1"/>
  <c r="D70" i="1" s="1"/>
  <c r="C65" i="1"/>
  <c r="C70" i="1" s="1"/>
  <c r="B65" i="1"/>
  <c r="B70" i="1" s="1"/>
  <c r="G42" i="1"/>
  <c r="A4" i="1"/>
  <c r="A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<sst xmlns="http://schemas.openxmlformats.org/spreadsheetml/2006/main" count="73" uniqueCount="73">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</sst>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5057-CD72-4864-A11B-878D872A03C3}">
  <dimension ref="A1:G76"/>
  <sheetViews>
    <sheetView tabSelected="1" workbookViewId="0">
      <selection activeCell="D12" sqref="D12"/>
    </sheetView>
  </sheetViews>
  <sheetFormatPr baseColWidth="10" defaultRowHeight="15" x14ac:dyDescent="0.25"/>
  <cols>
    <col min="1" max="1" width="92.85546875" customWidth="1"/>
    <col min="2" max="7" width="20.710937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tr">
        <f>ENTE_PUBLICO_A</f>
        <v>INSTITUTO DE INFRAESTRUCTURA FISICA EDUCATIVA DE GUANAJUATO, Gobierno del Estado de Guanajuato (a)</v>
      </c>
      <c r="B2" s="3"/>
      <c r="C2" s="3"/>
      <c r="D2" s="3"/>
      <c r="E2" s="3"/>
      <c r="F2" s="3"/>
      <c r="G2" s="4"/>
    </row>
    <row r="3" spans="1:7" x14ac:dyDescent="0.25">
      <c r="A3" s="5" t="s">
        <v>1</v>
      </c>
      <c r="B3" s="6"/>
      <c r="C3" s="6"/>
      <c r="D3" s="6"/>
      <c r="E3" s="6"/>
      <c r="F3" s="6"/>
      <c r="G3" s="7"/>
    </row>
    <row r="4" spans="1:7" x14ac:dyDescent="0.25">
      <c r="A4" s="5" t="str">
        <f>TRIMESTRE</f>
        <v>Del 1 de enero al 31 de diciembre de 2022 (b)</v>
      </c>
      <c r="B4" s="6"/>
      <c r="C4" s="6"/>
      <c r="D4" s="6"/>
      <c r="E4" s="6"/>
      <c r="F4" s="6"/>
      <c r="G4" s="7"/>
    </row>
    <row r="5" spans="1:7" x14ac:dyDescent="0.25">
      <c r="A5" s="8" t="s">
        <v>2</v>
      </c>
      <c r="B5" s="9"/>
      <c r="C5" s="9"/>
      <c r="D5" s="9"/>
      <c r="E5" s="9"/>
      <c r="F5" s="9"/>
      <c r="G5" s="10"/>
    </row>
    <row r="6" spans="1:7" x14ac:dyDescent="0.25">
      <c r="A6" s="11" t="s">
        <v>3</v>
      </c>
      <c r="B6" s="12" t="s">
        <v>4</v>
      </c>
      <c r="C6" s="12"/>
      <c r="D6" s="12"/>
      <c r="E6" s="12"/>
      <c r="F6" s="12"/>
      <c r="G6" s="12" t="s">
        <v>5</v>
      </c>
    </row>
    <row r="7" spans="1:7" ht="30" x14ac:dyDescent="0.25">
      <c r="A7" s="13"/>
      <c r="B7" s="14" t="s">
        <v>6</v>
      </c>
      <c r="C7" s="15" t="s">
        <v>7</v>
      </c>
      <c r="D7" s="14" t="s">
        <v>8</v>
      </c>
      <c r="E7" s="14" t="s">
        <v>9</v>
      </c>
      <c r="F7" s="14" t="s">
        <v>10</v>
      </c>
      <c r="G7" s="12"/>
    </row>
    <row r="8" spans="1:7" x14ac:dyDescent="0.25">
      <c r="A8" s="16" t="s">
        <v>11</v>
      </c>
      <c r="B8" s="17"/>
      <c r="C8" s="17"/>
      <c r="D8" s="17"/>
      <c r="E8" s="17"/>
      <c r="F8" s="17"/>
      <c r="G8" s="17"/>
    </row>
    <row r="9" spans="1:7" x14ac:dyDescent="0.25">
      <c r="A9" s="18" t="s">
        <v>12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8" t="s">
        <v>17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18</v>
      </c>
      <c r="B15" s="19">
        <v>1274450</v>
      </c>
      <c r="C15" s="19">
        <v>693993.53</v>
      </c>
      <c r="D15" s="19">
        <v>1968443.53</v>
      </c>
      <c r="E15" s="19">
        <v>1968443.53</v>
      </c>
      <c r="F15" s="19">
        <v>1968443.53</v>
      </c>
      <c r="G15" s="19">
        <v>693993.53</v>
      </c>
    </row>
    <row r="16" spans="1:7" x14ac:dyDescent="0.25">
      <c r="A16" s="20" t="s">
        <v>19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1" t="s">
        <v>20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1" t="s">
        <v>21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1" t="s">
        <v>22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1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21" t="s">
        <v>24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21" t="s">
        <v>25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1" t="s">
        <v>26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1" t="s">
        <v>27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1" t="s">
        <v>28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1" t="s">
        <v>29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1" t="s">
        <v>30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8" t="s">
        <v>31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21" t="s">
        <v>32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21" t="s">
        <v>33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21" t="s">
        <v>34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</row>
    <row r="32" spans="1:7" x14ac:dyDescent="0.25">
      <c r="A32" s="21" t="s">
        <v>35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5">
      <c r="A33" s="21" t="s">
        <v>36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x14ac:dyDescent="0.25">
      <c r="A34" s="18" t="s">
        <v>37</v>
      </c>
      <c r="B34" s="19">
        <v>52096050.939999998</v>
      </c>
      <c r="C34" s="19">
        <v>-25285863.940000001</v>
      </c>
      <c r="D34" s="19">
        <v>26810186.999999996</v>
      </c>
      <c r="E34" s="19">
        <v>26810187</v>
      </c>
      <c r="F34" s="19">
        <v>26810187</v>
      </c>
      <c r="G34" s="19">
        <v>-25285863.939999998</v>
      </c>
    </row>
    <row r="35" spans="1:7" x14ac:dyDescent="0.25">
      <c r="A35" s="18" t="s">
        <v>38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21" t="s">
        <v>39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18" t="s">
        <v>40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</row>
    <row r="38" spans="1:7" x14ac:dyDescent="0.25">
      <c r="A38" s="21" t="s">
        <v>41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 x14ac:dyDescent="0.25">
      <c r="A39" s="21" t="s">
        <v>42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</row>
    <row r="40" spans="1:7" x14ac:dyDescent="0.25">
      <c r="A40" s="22"/>
      <c r="B40" s="19"/>
      <c r="C40" s="19"/>
      <c r="D40" s="19"/>
      <c r="E40" s="19"/>
      <c r="F40" s="19"/>
      <c r="G40" s="19"/>
    </row>
    <row r="41" spans="1:7" x14ac:dyDescent="0.25">
      <c r="A41" s="23" t="s">
        <v>43</v>
      </c>
      <c r="B41" s="24">
        <v>53370500.939999998</v>
      </c>
      <c r="C41" s="24">
        <v>-24591870.41</v>
      </c>
      <c r="D41" s="24">
        <v>28778630.529999997</v>
      </c>
      <c r="E41" s="24">
        <v>28778630.530000001</v>
      </c>
      <c r="F41" s="24">
        <v>28778630.530000001</v>
      </c>
      <c r="G41" s="24">
        <v>-24591870.409999996</v>
      </c>
    </row>
    <row r="42" spans="1:7" x14ac:dyDescent="0.25">
      <c r="A42" s="23" t="s">
        <v>44</v>
      </c>
      <c r="B42" s="25"/>
      <c r="C42" s="25"/>
      <c r="D42" s="25"/>
      <c r="E42" s="25"/>
      <c r="F42" s="25"/>
      <c r="G42" s="24">
        <f>IF(G41&gt;0,G41,0)</f>
        <v>0</v>
      </c>
    </row>
    <row r="43" spans="1:7" x14ac:dyDescent="0.25">
      <c r="A43" s="22"/>
      <c r="B43" s="22"/>
      <c r="C43" s="22"/>
      <c r="D43" s="22"/>
      <c r="E43" s="22"/>
      <c r="F43" s="22"/>
      <c r="G43" s="22"/>
    </row>
    <row r="44" spans="1:7" x14ac:dyDescent="0.25">
      <c r="A44" s="23" t="s">
        <v>45</v>
      </c>
      <c r="B44" s="22"/>
      <c r="C44" s="22"/>
      <c r="D44" s="22"/>
      <c r="E44" s="22"/>
      <c r="F44" s="22"/>
      <c r="G44" s="22"/>
    </row>
    <row r="45" spans="1:7" x14ac:dyDescent="0.25">
      <c r="A45" s="18" t="s">
        <v>46</v>
      </c>
      <c r="B45" s="19">
        <v>0</v>
      </c>
      <c r="C45" s="19">
        <v>4484.4399999999996</v>
      </c>
      <c r="D45" s="19">
        <v>4484.4399999999996</v>
      </c>
      <c r="E45" s="19">
        <v>4484.4399999999996</v>
      </c>
      <c r="F45" s="19">
        <v>4484.4399999999996</v>
      </c>
      <c r="G45" s="19">
        <v>4484.4399999999996</v>
      </c>
    </row>
    <row r="46" spans="1:7" x14ac:dyDescent="0.25">
      <c r="A46" s="26" t="s">
        <v>47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</row>
    <row r="47" spans="1:7" x14ac:dyDescent="0.25">
      <c r="A47" s="26" t="s">
        <v>48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1:7" x14ac:dyDescent="0.25">
      <c r="A48" s="26" t="s">
        <v>49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 ht="30" x14ac:dyDescent="0.25">
      <c r="A49" s="26" t="s">
        <v>50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7" x14ac:dyDescent="0.25">
      <c r="A50" s="26" t="s">
        <v>51</v>
      </c>
      <c r="B50" s="19">
        <v>0</v>
      </c>
      <c r="C50" s="19">
        <v>4484.4399999999996</v>
      </c>
      <c r="D50" s="19">
        <v>4484.4399999999996</v>
      </c>
      <c r="E50" s="19">
        <v>4484.4399999999996</v>
      </c>
      <c r="F50" s="19">
        <v>4484.4399999999996</v>
      </c>
      <c r="G50" s="19">
        <v>4484.4399999999996</v>
      </c>
    </row>
    <row r="51" spans="1:7" x14ac:dyDescent="0.25">
      <c r="A51" s="26" t="s">
        <v>52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</row>
    <row r="52" spans="1:7" x14ac:dyDescent="0.25">
      <c r="A52" s="27" t="s">
        <v>53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</row>
    <row r="53" spans="1:7" x14ac:dyDescent="0.25">
      <c r="A53" s="21" t="s">
        <v>54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5">
      <c r="A54" s="18" t="s">
        <v>55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</row>
    <row r="55" spans="1:7" x14ac:dyDescent="0.25">
      <c r="A55" s="27" t="s">
        <v>56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</row>
    <row r="56" spans="1:7" x14ac:dyDescent="0.25">
      <c r="A56" s="26" t="s">
        <v>57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</row>
    <row r="57" spans="1:7" x14ac:dyDescent="0.25">
      <c r="A57" s="26" t="s">
        <v>58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</row>
    <row r="58" spans="1:7" x14ac:dyDescent="0.25">
      <c r="A58" s="27" t="s">
        <v>59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</row>
    <row r="59" spans="1:7" x14ac:dyDescent="0.25">
      <c r="A59" s="18" t="s">
        <v>60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</row>
    <row r="60" spans="1:7" x14ac:dyDescent="0.25">
      <c r="A60" s="26" t="s">
        <v>61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</row>
    <row r="61" spans="1:7" x14ac:dyDescent="0.25">
      <c r="A61" s="26" t="s">
        <v>62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</row>
    <row r="62" spans="1:7" x14ac:dyDescent="0.25">
      <c r="A62" s="18" t="s">
        <v>63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</row>
    <row r="63" spans="1:7" x14ac:dyDescent="0.25">
      <c r="A63" s="18" t="s">
        <v>64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</row>
    <row r="64" spans="1:7" x14ac:dyDescent="0.25">
      <c r="A64" s="22"/>
      <c r="B64" s="22"/>
      <c r="C64" s="22"/>
      <c r="D64" s="22"/>
      <c r="E64" s="22"/>
      <c r="F64" s="22"/>
      <c r="G64" s="22"/>
    </row>
    <row r="65" spans="1:7" x14ac:dyDescent="0.25">
      <c r="A65" s="23" t="s">
        <v>65</v>
      </c>
      <c r="B65" s="24">
        <f>B45+B54+B59+B62+B63</f>
        <v>0</v>
      </c>
      <c r="C65" s="24">
        <f t="shared" ref="C65:G65" si="0">C45+C54+C59+C62+C63</f>
        <v>4484.4399999999996</v>
      </c>
      <c r="D65" s="24">
        <f t="shared" si="0"/>
        <v>4484.4399999999996</v>
      </c>
      <c r="E65" s="24">
        <f t="shared" si="0"/>
        <v>4484.4399999999996</v>
      </c>
      <c r="F65" s="24">
        <f t="shared" si="0"/>
        <v>4484.4399999999996</v>
      </c>
      <c r="G65" s="24">
        <f t="shared" si="0"/>
        <v>4484.4399999999996</v>
      </c>
    </row>
    <row r="66" spans="1:7" x14ac:dyDescent="0.25">
      <c r="A66" s="22"/>
      <c r="B66" s="22"/>
      <c r="C66" s="22"/>
      <c r="D66" s="22"/>
      <c r="E66" s="22"/>
      <c r="F66" s="22"/>
      <c r="G66" s="22"/>
    </row>
    <row r="67" spans="1:7" x14ac:dyDescent="0.25">
      <c r="A67" s="23" t="s">
        <v>66</v>
      </c>
      <c r="B67" s="24">
        <f>B68</f>
        <v>0</v>
      </c>
      <c r="C67" s="24">
        <f t="shared" ref="C67:G67" si="1">C68</f>
        <v>0</v>
      </c>
      <c r="D67" s="24">
        <f t="shared" si="1"/>
        <v>0</v>
      </c>
      <c r="E67" s="24">
        <f t="shared" si="1"/>
        <v>1</v>
      </c>
      <c r="F67" s="24">
        <f t="shared" si="1"/>
        <v>0</v>
      </c>
      <c r="G67" s="24">
        <f t="shared" si="1"/>
        <v>0</v>
      </c>
    </row>
    <row r="68" spans="1:7" x14ac:dyDescent="0.25">
      <c r="A68" s="18" t="s">
        <v>67</v>
      </c>
      <c r="B68" s="19">
        <v>0</v>
      </c>
      <c r="C68" s="19">
        <v>0</v>
      </c>
      <c r="D68" s="19">
        <v>0</v>
      </c>
      <c r="E68" s="19">
        <v>1</v>
      </c>
      <c r="F68" s="19">
        <v>0</v>
      </c>
      <c r="G68" s="19">
        <v>0</v>
      </c>
    </row>
    <row r="69" spans="1:7" x14ac:dyDescent="0.25">
      <c r="A69" s="22"/>
      <c r="B69" s="22"/>
      <c r="C69" s="22"/>
      <c r="D69" s="22"/>
      <c r="E69" s="22"/>
      <c r="F69" s="22"/>
      <c r="G69" s="22"/>
    </row>
    <row r="70" spans="1:7" x14ac:dyDescent="0.25">
      <c r="A70" s="23" t="s">
        <v>68</v>
      </c>
      <c r="B70" s="24">
        <f>B41+B65+B67</f>
        <v>53370500.939999998</v>
      </c>
      <c r="C70" s="24">
        <f t="shared" ref="C70:G70" si="2">C41+C65+C67</f>
        <v>-24587385.969999999</v>
      </c>
      <c r="D70" s="24">
        <f t="shared" si="2"/>
        <v>28783114.969999999</v>
      </c>
      <c r="E70" s="24">
        <f t="shared" si="2"/>
        <v>28783115.970000003</v>
      </c>
      <c r="F70" s="24">
        <f t="shared" si="2"/>
        <v>28783114.970000003</v>
      </c>
      <c r="G70" s="24">
        <f t="shared" si="2"/>
        <v>-24587385.969999995</v>
      </c>
    </row>
    <row r="71" spans="1:7" x14ac:dyDescent="0.25">
      <c r="A71" s="22"/>
      <c r="B71" s="22"/>
      <c r="C71" s="22"/>
      <c r="D71" s="22"/>
      <c r="E71" s="22"/>
      <c r="F71" s="22"/>
      <c r="G71" s="22"/>
    </row>
    <row r="72" spans="1:7" x14ac:dyDescent="0.25">
      <c r="A72" s="23" t="s">
        <v>69</v>
      </c>
      <c r="B72" s="22"/>
      <c r="C72" s="22"/>
      <c r="D72" s="22"/>
      <c r="E72" s="22"/>
      <c r="F72" s="22"/>
      <c r="G72" s="22"/>
    </row>
    <row r="73" spans="1:7" x14ac:dyDescent="0.25">
      <c r="A73" s="28" t="s">
        <v>70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</row>
    <row r="74" spans="1:7" ht="30" x14ac:dyDescent="0.25">
      <c r="A74" s="28" t="s">
        <v>71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</row>
    <row r="75" spans="1:7" x14ac:dyDescent="0.25">
      <c r="A75" s="29" t="s">
        <v>72</v>
      </c>
      <c r="B75" s="24">
        <f>B73+B74</f>
        <v>0</v>
      </c>
      <c r="C75" s="24">
        <f t="shared" ref="C75:G75" si="3">C73+C74</f>
        <v>0</v>
      </c>
      <c r="D75" s="24">
        <f t="shared" si="3"/>
        <v>0</v>
      </c>
      <c r="E75" s="24">
        <f t="shared" si="3"/>
        <v>0</v>
      </c>
      <c r="F75" s="24">
        <f t="shared" si="3"/>
        <v>0</v>
      </c>
      <c r="G75" s="24">
        <f t="shared" si="3"/>
        <v>0</v>
      </c>
    </row>
    <row r="76" spans="1:7" x14ac:dyDescent="0.25">
      <c r="A76" s="30"/>
      <c r="B76" s="31"/>
      <c r="C76" s="31"/>
      <c r="D76" s="31"/>
      <c r="E76" s="31"/>
      <c r="F76" s="31"/>
      <c r="G76" s="31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5BA482D9-7B9F-4911-8485-0F1E2DF444ED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G42 B65:G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2023-04-17T17:39:31Z</dcterms:created>
  <dcterms:modified xsi:type="dcterms:W3CDTF">2023-04-17T17:40:28Z</dcterms:modified>
</cp:coreProperties>
</file>